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75" windowWidth="12915" windowHeight="648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H7" i="1" l="1"/>
  <c r="L7" i="1" s="1"/>
  <c r="H14" i="1"/>
  <c r="L14" i="1" s="1"/>
  <c r="H9" i="1"/>
  <c r="L9" i="1"/>
  <c r="L12" i="1"/>
  <c r="H5" i="1"/>
  <c r="L5" i="1" s="1"/>
  <c r="H6" i="1"/>
  <c r="L6" i="1" s="1"/>
  <c r="H8" i="1"/>
  <c r="L8" i="1" s="1"/>
  <c r="H10" i="1"/>
  <c r="L10" i="1" s="1"/>
  <c r="H11" i="1"/>
  <c r="L11" i="1" s="1"/>
  <c r="H12" i="1"/>
  <c r="H13" i="1"/>
  <c r="L13" i="1" s="1"/>
  <c r="H15" i="1"/>
  <c r="L15" i="1" s="1"/>
  <c r="H16" i="1"/>
  <c r="L16" i="1" s="1"/>
  <c r="H4" i="1"/>
  <c r="L4" i="1" s="1"/>
</calcChain>
</file>

<file path=xl/sharedStrings.xml><?xml version="1.0" encoding="utf-8"?>
<sst xmlns="http://schemas.openxmlformats.org/spreadsheetml/2006/main" count="79" uniqueCount="6">
  <si>
    <t>秒に</t>
    <rPh sb="0" eb="1">
      <t>ビョウ</t>
    </rPh>
    <phoneticPr fontId="1"/>
  </si>
  <si>
    <t>滴で</t>
    <rPh sb="0" eb="1">
      <t>テキ</t>
    </rPh>
    <phoneticPr fontId="1"/>
  </si>
  <si>
    <t>時間</t>
    <rPh sb="0" eb="2">
      <t>ジカン</t>
    </rPh>
    <phoneticPr fontId="1"/>
  </si>
  <si>
    <t>ml</t>
    <phoneticPr fontId="1"/>
  </si>
  <si>
    <t>mlまで</t>
    <phoneticPr fontId="1"/>
  </si>
  <si>
    <t>個人用滴下数早見表（200mL)</t>
    <rPh sb="0" eb="3">
      <t>コジンヨウ</t>
    </rPh>
    <rPh sb="3" eb="5">
      <t>テキカ</t>
    </rPh>
    <rPh sb="5" eb="6">
      <t>スウ</t>
    </rPh>
    <rPh sb="6" eb="9">
      <t>ハヤミヒョウ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</si>
</sst>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_ "/>
    <numFmt numFmtId="177" formatCode="0_ "/>
  </numFmts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rgb="FF000099"/>
      <name val="ＭＳ Ｐ明朝"/>
      <family val="1"/>
      <charset val="128"/>
    </font>
    <font>
      <sz val="11"/>
      <color rgb="FF000099"/>
      <name val="ＭＳ Ｐゴシック"/>
      <family val="3"/>
      <charset val="128"/>
    </font>
    <font>
      <sz val="14"/>
      <color rgb="FF000099"/>
      <name val="ＭＳ Ｐ明朝"/>
      <family val="1"/>
      <charset val="128"/>
    </font>
    <font>
      <sz val="11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ck">
        <color rgb="FF000099"/>
      </left>
      <right/>
      <top style="thick">
        <color rgb="FF000099"/>
      </top>
      <bottom/>
      <diagonal/>
    </border>
    <border>
      <left/>
      <right/>
      <top style="thick">
        <color rgb="FF000099"/>
      </top>
      <bottom/>
      <diagonal/>
    </border>
    <border>
      <left/>
      <right style="thick">
        <color rgb="FF000099"/>
      </right>
      <top style="thick">
        <color rgb="FF000099"/>
      </top>
      <bottom/>
      <diagonal/>
    </border>
    <border>
      <left style="thick">
        <color rgb="FF000099"/>
      </left>
      <right/>
      <top/>
      <bottom/>
      <diagonal/>
    </border>
    <border>
      <left/>
      <right style="thick">
        <color rgb="FF000099"/>
      </right>
      <top/>
      <bottom/>
      <diagonal/>
    </border>
    <border>
      <left style="thick">
        <color rgb="FF000099"/>
      </left>
      <right/>
      <top/>
      <bottom style="thick">
        <color rgb="FF000099"/>
      </bottom>
      <diagonal/>
    </border>
    <border>
      <left/>
      <right/>
      <top/>
      <bottom style="thick">
        <color rgb="FF000099"/>
      </bottom>
      <diagonal/>
    </border>
    <border>
      <left/>
      <right style="thick">
        <color rgb="FF000099"/>
      </right>
      <top/>
      <bottom style="thick">
        <color rgb="FF000099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177" fontId="2" fillId="0" borderId="2" xfId="0" applyNumberFormat="1" applyFont="1" applyBorder="1">
      <alignment vertical="center"/>
    </xf>
    <xf numFmtId="0" fontId="2" fillId="0" borderId="3" xfId="0" applyFont="1" applyBorder="1">
      <alignment vertical="center"/>
    </xf>
    <xf numFmtId="0" fontId="2" fillId="0" borderId="0" xfId="0" applyFont="1">
      <alignment vertical="center"/>
    </xf>
    <xf numFmtId="0" fontId="2" fillId="0" borderId="4" xfId="0" applyFont="1" applyBorder="1">
      <alignment vertical="center"/>
    </xf>
    <xf numFmtId="0" fontId="2" fillId="0" borderId="0" xfId="0" applyFont="1" applyBorder="1">
      <alignment vertical="center"/>
    </xf>
    <xf numFmtId="177" fontId="2" fillId="0" borderId="0" xfId="0" applyNumberFormat="1" applyFont="1" applyBorder="1">
      <alignment vertical="center"/>
    </xf>
    <xf numFmtId="0" fontId="2" fillId="0" borderId="5" xfId="0" applyFont="1" applyBorder="1">
      <alignment vertical="center"/>
    </xf>
    <xf numFmtId="177" fontId="3" fillId="0" borderId="0" xfId="0" applyNumberFormat="1" applyFont="1" applyBorder="1">
      <alignment vertical="center"/>
    </xf>
    <xf numFmtId="176" fontId="3" fillId="0" borderId="0" xfId="0" applyNumberFormat="1" applyFont="1" applyBorder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177" fontId="2" fillId="0" borderId="7" xfId="0" applyNumberFormat="1" applyFont="1" applyBorder="1">
      <alignment vertical="center"/>
    </xf>
    <xf numFmtId="0" fontId="2" fillId="0" borderId="8" xfId="0" applyFont="1" applyBorder="1">
      <alignment vertical="center"/>
    </xf>
    <xf numFmtId="177" fontId="2" fillId="0" borderId="0" xfId="0" applyNumberFormat="1" applyFont="1">
      <alignment vertical="center"/>
    </xf>
    <xf numFmtId="176" fontId="2" fillId="0" borderId="2" xfId="0" applyNumberFormat="1" applyFont="1" applyBorder="1">
      <alignment vertical="center"/>
    </xf>
    <xf numFmtId="176" fontId="4" fillId="0" borderId="0" xfId="0" applyNumberFormat="1" applyFont="1" applyBorder="1">
      <alignment vertical="center"/>
    </xf>
    <xf numFmtId="176" fontId="2" fillId="0" borderId="0" xfId="0" applyNumberFormat="1" applyFont="1" applyBorder="1">
      <alignment vertical="center"/>
    </xf>
    <xf numFmtId="176" fontId="2" fillId="0" borderId="7" xfId="0" applyNumberFormat="1" applyFont="1" applyBorder="1">
      <alignment vertical="center"/>
    </xf>
    <xf numFmtId="176" fontId="2" fillId="0" borderId="0" xfId="0" applyNumberFormat="1" applyFont="1">
      <alignment vertical="center"/>
    </xf>
    <xf numFmtId="176" fontId="5" fillId="0" borderId="0" xfId="0" applyNumberFormat="1" applyFont="1" applyBorder="1">
      <alignment vertical="center"/>
    </xf>
    <xf numFmtId="177" fontId="5" fillId="0" borderId="0" xfId="0" applyNumberFormat="1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0099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tabSelected="1" workbookViewId="0">
      <selection activeCell="Q13" sqref="Q13"/>
    </sheetView>
  </sheetViews>
  <sheetFormatPr defaultRowHeight="13.5" x14ac:dyDescent="0.15"/>
  <cols>
    <col min="1" max="1" width="3" style="5" customWidth="1"/>
    <col min="2" max="2" width="5.75" style="21" customWidth="1"/>
    <col min="3" max="3" width="5.25" style="5" customWidth="1"/>
    <col min="4" max="4" width="2.5" style="5" customWidth="1"/>
    <col min="5" max="5" width="4.625" style="5" customWidth="1"/>
    <col min="6" max="6" width="2.375" style="5" customWidth="1"/>
    <col min="7" max="7" width="4.875" style="5" customWidth="1"/>
    <col min="8" max="8" width="4.625" style="16" customWidth="1"/>
    <col min="9" max="9" width="3.875" style="5" customWidth="1"/>
    <col min="10" max="10" width="3.75" style="5" customWidth="1"/>
    <col min="11" max="11" width="6.25" style="5" customWidth="1"/>
    <col min="12" max="12" width="5" style="5" customWidth="1"/>
    <col min="13" max="13" width="6" style="5" customWidth="1"/>
    <col min="14" max="16384" width="9" style="5"/>
  </cols>
  <sheetData>
    <row r="1" spans="1:14" ht="14.25" thickTop="1" x14ac:dyDescent="0.15">
      <c r="A1" s="1"/>
      <c r="B1" s="17"/>
      <c r="C1" s="2"/>
      <c r="D1" s="2"/>
      <c r="E1" s="2"/>
      <c r="F1" s="2"/>
      <c r="G1" s="2"/>
      <c r="H1" s="3"/>
      <c r="I1" s="2"/>
      <c r="J1" s="2"/>
      <c r="K1" s="2"/>
      <c r="L1" s="2"/>
      <c r="M1" s="2"/>
      <c r="N1" s="4"/>
    </row>
    <row r="2" spans="1:14" ht="17.25" x14ac:dyDescent="0.15">
      <c r="A2" s="6"/>
      <c r="B2" s="18" t="s">
        <v>5</v>
      </c>
      <c r="C2" s="7"/>
      <c r="D2" s="7"/>
      <c r="E2" s="7"/>
      <c r="F2" s="7"/>
      <c r="G2" s="7"/>
      <c r="H2" s="8"/>
      <c r="I2" s="7"/>
      <c r="J2" s="7"/>
      <c r="K2" s="7"/>
      <c r="L2" s="7"/>
      <c r="M2" s="7"/>
      <c r="N2" s="9"/>
    </row>
    <row r="3" spans="1:14" x14ac:dyDescent="0.15">
      <c r="A3" s="6"/>
      <c r="B3" s="19"/>
      <c r="C3" s="7"/>
      <c r="D3" s="7"/>
      <c r="E3" s="7"/>
      <c r="F3" s="7"/>
      <c r="G3" s="7"/>
      <c r="H3" s="8"/>
      <c r="I3" s="7"/>
      <c r="J3" s="7"/>
      <c r="K3" s="7"/>
      <c r="L3" s="7"/>
      <c r="M3" s="7"/>
      <c r="N3" s="9"/>
    </row>
    <row r="4" spans="1:14" x14ac:dyDescent="0.15">
      <c r="A4" s="6"/>
      <c r="B4" s="8">
        <v>1</v>
      </c>
      <c r="C4" s="7" t="s">
        <v>0</v>
      </c>
      <c r="D4" s="7">
        <v>1</v>
      </c>
      <c r="E4" s="7" t="s">
        <v>1</v>
      </c>
      <c r="F4" s="7">
        <v>1</v>
      </c>
      <c r="G4" s="7" t="s">
        <v>2</v>
      </c>
      <c r="H4" s="10">
        <f>((0.05*D4)/B4)*3600</f>
        <v>180</v>
      </c>
      <c r="I4" s="7" t="s">
        <v>3</v>
      </c>
      <c r="J4" s="7">
        <v>500</v>
      </c>
      <c r="K4" s="7" t="s">
        <v>4</v>
      </c>
      <c r="L4" s="11">
        <f>J4/(H4*F4)</f>
        <v>2.7777777777777777</v>
      </c>
      <c r="M4" s="7" t="s">
        <v>2</v>
      </c>
      <c r="N4" s="9"/>
    </row>
    <row r="5" spans="1:14" x14ac:dyDescent="0.15">
      <c r="A5" s="6"/>
      <c r="B5" s="8">
        <v>2</v>
      </c>
      <c r="C5" s="7" t="s">
        <v>0</v>
      </c>
      <c r="D5" s="7">
        <v>1</v>
      </c>
      <c r="E5" s="7" t="s">
        <v>1</v>
      </c>
      <c r="F5" s="7">
        <v>1</v>
      </c>
      <c r="G5" s="7" t="s">
        <v>2</v>
      </c>
      <c r="H5" s="10">
        <f t="shared" ref="H5:H16" si="0">((0.05*D5)/B5)*3600</f>
        <v>90</v>
      </c>
      <c r="I5" s="7" t="s">
        <v>3</v>
      </c>
      <c r="J5" s="7">
        <v>500</v>
      </c>
      <c r="K5" s="7" t="s">
        <v>4</v>
      </c>
      <c r="L5" s="11">
        <f t="shared" ref="L5:L16" si="1">J5/(H5*F5)</f>
        <v>5.5555555555555554</v>
      </c>
      <c r="M5" s="7" t="s">
        <v>2</v>
      </c>
      <c r="N5" s="9"/>
    </row>
    <row r="6" spans="1:14" x14ac:dyDescent="0.15">
      <c r="A6" s="6"/>
      <c r="B6" s="8">
        <v>3</v>
      </c>
      <c r="C6" s="7" t="s">
        <v>0</v>
      </c>
      <c r="D6" s="7">
        <v>1</v>
      </c>
      <c r="E6" s="7" t="s">
        <v>1</v>
      </c>
      <c r="F6" s="7">
        <v>1</v>
      </c>
      <c r="G6" s="7" t="s">
        <v>2</v>
      </c>
      <c r="H6" s="10">
        <f t="shared" si="0"/>
        <v>60</v>
      </c>
      <c r="I6" s="7" t="s">
        <v>3</v>
      </c>
      <c r="J6" s="7">
        <v>500</v>
      </c>
      <c r="K6" s="7" t="s">
        <v>4</v>
      </c>
      <c r="L6" s="11">
        <f t="shared" si="1"/>
        <v>8.3333333333333339</v>
      </c>
      <c r="M6" s="7" t="s">
        <v>2</v>
      </c>
      <c r="N6" s="9"/>
    </row>
    <row r="7" spans="1:14" x14ac:dyDescent="0.15">
      <c r="A7" s="6"/>
      <c r="B7" s="19">
        <v>3.5</v>
      </c>
      <c r="C7" s="7" t="s">
        <v>0</v>
      </c>
      <c r="D7" s="7">
        <v>1</v>
      </c>
      <c r="E7" s="7" t="s">
        <v>1</v>
      </c>
      <c r="F7" s="7">
        <v>1</v>
      </c>
      <c r="G7" s="7" t="s">
        <v>2</v>
      </c>
      <c r="H7" s="23">
        <f t="shared" ref="H7" si="2">((0.05*D7)/B7)*3600</f>
        <v>51.428571428571431</v>
      </c>
      <c r="I7" s="7" t="s">
        <v>3</v>
      </c>
      <c r="J7" s="7">
        <v>500</v>
      </c>
      <c r="K7" s="7" t="s">
        <v>4</v>
      </c>
      <c r="L7" s="11">
        <f t="shared" ref="L7" si="3">J7/(H7*F7)</f>
        <v>9.7222222222222214</v>
      </c>
      <c r="M7" s="7" t="s">
        <v>2</v>
      </c>
      <c r="N7" s="9"/>
    </row>
    <row r="8" spans="1:14" x14ac:dyDescent="0.15">
      <c r="A8" s="6"/>
      <c r="B8" s="8">
        <v>4</v>
      </c>
      <c r="C8" s="7" t="s">
        <v>0</v>
      </c>
      <c r="D8" s="7">
        <v>1</v>
      </c>
      <c r="E8" s="7" t="s">
        <v>1</v>
      </c>
      <c r="F8" s="7">
        <v>1</v>
      </c>
      <c r="G8" s="7" t="s">
        <v>2</v>
      </c>
      <c r="H8" s="10">
        <f t="shared" si="0"/>
        <v>45</v>
      </c>
      <c r="I8" s="7" t="s">
        <v>3</v>
      </c>
      <c r="J8" s="7">
        <v>500</v>
      </c>
      <c r="K8" s="7" t="s">
        <v>4</v>
      </c>
      <c r="L8" s="11">
        <f t="shared" si="1"/>
        <v>11.111111111111111</v>
      </c>
      <c r="M8" s="7" t="s">
        <v>2</v>
      </c>
      <c r="N8" s="9"/>
    </row>
    <row r="9" spans="1:14" x14ac:dyDescent="0.15">
      <c r="A9" s="6"/>
      <c r="B9" s="19">
        <v>4.3</v>
      </c>
      <c r="C9" s="7" t="s">
        <v>0</v>
      </c>
      <c r="D9" s="7">
        <v>1</v>
      </c>
      <c r="E9" s="7" t="s">
        <v>1</v>
      </c>
      <c r="F9" s="7">
        <v>1</v>
      </c>
      <c r="G9" s="7" t="s">
        <v>2</v>
      </c>
      <c r="H9" s="10">
        <f t="shared" ref="H9" si="4">((0.05*D9)/B9)*3600</f>
        <v>41.860465116279073</v>
      </c>
      <c r="I9" s="7" t="s">
        <v>3</v>
      </c>
      <c r="J9" s="7">
        <v>500</v>
      </c>
      <c r="K9" s="7" t="s">
        <v>4</v>
      </c>
      <c r="L9" s="22">
        <f t="shared" ref="L9" si="5">J9/(H9*F9)</f>
        <v>11.944444444444443</v>
      </c>
      <c r="M9" s="7" t="s">
        <v>2</v>
      </c>
      <c r="N9" s="9"/>
    </row>
    <row r="10" spans="1:14" x14ac:dyDescent="0.15">
      <c r="A10" s="6"/>
      <c r="B10" s="8">
        <v>5</v>
      </c>
      <c r="C10" s="7" t="s">
        <v>0</v>
      </c>
      <c r="D10" s="7">
        <v>1</v>
      </c>
      <c r="E10" s="7" t="s">
        <v>1</v>
      </c>
      <c r="F10" s="7">
        <v>1</v>
      </c>
      <c r="G10" s="7" t="s">
        <v>2</v>
      </c>
      <c r="H10" s="10">
        <f t="shared" si="0"/>
        <v>36</v>
      </c>
      <c r="I10" s="7" t="s">
        <v>3</v>
      </c>
      <c r="J10" s="7">
        <v>500</v>
      </c>
      <c r="K10" s="7" t="s">
        <v>4</v>
      </c>
      <c r="L10" s="11">
        <f t="shared" si="1"/>
        <v>13.888888888888889</v>
      </c>
      <c r="M10" s="7" t="s">
        <v>2</v>
      </c>
      <c r="N10" s="9"/>
    </row>
    <row r="11" spans="1:14" x14ac:dyDescent="0.15">
      <c r="A11" s="6"/>
      <c r="B11" s="8">
        <v>6</v>
      </c>
      <c r="C11" s="7" t="s">
        <v>0</v>
      </c>
      <c r="D11" s="7">
        <v>1</v>
      </c>
      <c r="E11" s="7" t="s">
        <v>1</v>
      </c>
      <c r="F11" s="7">
        <v>1</v>
      </c>
      <c r="G11" s="7" t="s">
        <v>2</v>
      </c>
      <c r="H11" s="10">
        <f t="shared" si="0"/>
        <v>30</v>
      </c>
      <c r="I11" s="7" t="s">
        <v>3</v>
      </c>
      <c r="J11" s="7">
        <v>500</v>
      </c>
      <c r="K11" s="7" t="s">
        <v>4</v>
      </c>
      <c r="L11" s="11">
        <f t="shared" si="1"/>
        <v>16.666666666666668</v>
      </c>
      <c r="M11" s="7" t="s">
        <v>2</v>
      </c>
      <c r="N11" s="9"/>
    </row>
    <row r="12" spans="1:14" x14ac:dyDescent="0.15">
      <c r="A12" s="6"/>
      <c r="B12" s="8">
        <v>7</v>
      </c>
      <c r="C12" s="7" t="s">
        <v>0</v>
      </c>
      <c r="D12" s="7">
        <v>1</v>
      </c>
      <c r="E12" s="7" t="s">
        <v>1</v>
      </c>
      <c r="F12" s="7">
        <v>1</v>
      </c>
      <c r="G12" s="7" t="s">
        <v>2</v>
      </c>
      <c r="H12" s="10">
        <f t="shared" si="0"/>
        <v>25.714285714285715</v>
      </c>
      <c r="I12" s="7" t="s">
        <v>3</v>
      </c>
      <c r="J12" s="7">
        <v>500</v>
      </c>
      <c r="K12" s="7" t="s">
        <v>4</v>
      </c>
      <c r="L12" s="11">
        <f t="shared" si="1"/>
        <v>19.444444444444443</v>
      </c>
      <c r="M12" s="7" t="s">
        <v>2</v>
      </c>
      <c r="N12" s="9"/>
    </row>
    <row r="13" spans="1:14" x14ac:dyDescent="0.15">
      <c r="A13" s="6"/>
      <c r="B13" s="8">
        <v>8</v>
      </c>
      <c r="C13" s="7" t="s">
        <v>0</v>
      </c>
      <c r="D13" s="7">
        <v>1</v>
      </c>
      <c r="E13" s="7" t="s">
        <v>1</v>
      </c>
      <c r="F13" s="7">
        <v>1</v>
      </c>
      <c r="G13" s="7" t="s">
        <v>2</v>
      </c>
      <c r="H13" s="10">
        <f t="shared" si="0"/>
        <v>22.5</v>
      </c>
      <c r="I13" s="7" t="s">
        <v>3</v>
      </c>
      <c r="J13" s="7">
        <v>500</v>
      </c>
      <c r="K13" s="7" t="s">
        <v>4</v>
      </c>
      <c r="L13" s="11">
        <f t="shared" si="1"/>
        <v>22.222222222222221</v>
      </c>
      <c r="M13" s="7" t="s">
        <v>2</v>
      </c>
      <c r="N13" s="9"/>
    </row>
    <row r="14" spans="1:14" x14ac:dyDescent="0.15">
      <c r="A14" s="6"/>
      <c r="B14" s="19">
        <v>8.6</v>
      </c>
      <c r="C14" s="7" t="s">
        <v>0</v>
      </c>
      <c r="D14" s="7">
        <v>1</v>
      </c>
      <c r="E14" s="7" t="s">
        <v>1</v>
      </c>
      <c r="F14" s="7">
        <v>1</v>
      </c>
      <c r="G14" s="7" t="s">
        <v>2</v>
      </c>
      <c r="H14" s="10">
        <f t="shared" ref="H14" si="6">((0.05*D14)/B14)*3600</f>
        <v>20.930232558139537</v>
      </c>
      <c r="I14" s="7" t="s">
        <v>3</v>
      </c>
      <c r="J14" s="7">
        <v>500</v>
      </c>
      <c r="K14" s="7" t="s">
        <v>4</v>
      </c>
      <c r="L14" s="22">
        <f t="shared" ref="L14" si="7">J14/(H14*F14)</f>
        <v>23.888888888888886</v>
      </c>
      <c r="M14" s="7" t="s">
        <v>2</v>
      </c>
      <c r="N14" s="9"/>
    </row>
    <row r="15" spans="1:14" x14ac:dyDescent="0.15">
      <c r="A15" s="6"/>
      <c r="B15" s="8">
        <v>1</v>
      </c>
      <c r="C15" s="7" t="s">
        <v>0</v>
      </c>
      <c r="D15" s="7">
        <v>2</v>
      </c>
      <c r="E15" s="7" t="s">
        <v>1</v>
      </c>
      <c r="F15" s="7">
        <v>1</v>
      </c>
      <c r="G15" s="7" t="s">
        <v>2</v>
      </c>
      <c r="H15" s="10">
        <f t="shared" si="0"/>
        <v>360</v>
      </c>
      <c r="I15" s="7" t="s">
        <v>3</v>
      </c>
      <c r="J15" s="7">
        <v>500</v>
      </c>
      <c r="K15" s="7" t="s">
        <v>4</v>
      </c>
      <c r="L15" s="11">
        <f t="shared" si="1"/>
        <v>1.3888888888888888</v>
      </c>
      <c r="M15" s="7" t="s">
        <v>2</v>
      </c>
      <c r="N15" s="9"/>
    </row>
    <row r="16" spans="1:14" x14ac:dyDescent="0.15">
      <c r="A16" s="6"/>
      <c r="B16" s="8">
        <v>1</v>
      </c>
      <c r="C16" s="7" t="s">
        <v>0</v>
      </c>
      <c r="D16" s="7">
        <v>3</v>
      </c>
      <c r="E16" s="7" t="s">
        <v>1</v>
      </c>
      <c r="F16" s="7">
        <v>1</v>
      </c>
      <c r="G16" s="7" t="s">
        <v>2</v>
      </c>
      <c r="H16" s="10">
        <f t="shared" si="0"/>
        <v>540.00000000000011</v>
      </c>
      <c r="I16" s="7" t="s">
        <v>3</v>
      </c>
      <c r="J16" s="7">
        <v>500</v>
      </c>
      <c r="K16" s="7" t="s">
        <v>4</v>
      </c>
      <c r="L16" s="11">
        <f t="shared" si="1"/>
        <v>0.92592592592592571</v>
      </c>
      <c r="M16" s="7" t="s">
        <v>2</v>
      </c>
      <c r="N16" s="9"/>
    </row>
    <row r="17" spans="1:14" ht="14.25" thickBot="1" x14ac:dyDescent="0.2">
      <c r="A17" s="12"/>
      <c r="B17" s="20"/>
      <c r="C17" s="13"/>
      <c r="D17" s="13"/>
      <c r="E17" s="13"/>
      <c r="F17" s="13"/>
      <c r="G17" s="13"/>
      <c r="H17" s="14"/>
      <c r="I17" s="13"/>
      <c r="J17" s="13"/>
      <c r="K17" s="13"/>
      <c r="L17" s="13"/>
      <c r="M17" s="13"/>
      <c r="N17" s="15"/>
    </row>
    <row r="18" spans="1:14" ht="14.25" thickTop="1" x14ac:dyDescent="0.15"/>
  </sheetData>
  <phoneticPr fontId="1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inokuchi1</dc:creator>
  <cp:lastModifiedBy>inokuchi1</cp:lastModifiedBy>
  <cp:lastPrinted>2018-10-14T21:46:10Z</cp:lastPrinted>
  <dcterms:created xsi:type="dcterms:W3CDTF">2018-10-14T20:15:54Z</dcterms:created>
  <dcterms:modified xsi:type="dcterms:W3CDTF">2018-10-14T21:46:17Z</dcterms:modified>
</cp:coreProperties>
</file>